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40" windowWidth="11415" windowHeight="59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<sst xmlns="http://schemas.openxmlformats.org/spreadsheetml/2006/main" count="92" uniqueCount="91">
  <si>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</si>
  <si>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</si>
  <si>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</si>
  <si>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</si>
  <si>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</si>
  <si>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</si>
  <si>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</si>
  <si>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</si>
  <si>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</si>
  <si>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</si>
  <si>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</si>
  <si>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</si>
  <si>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</si>
  <si>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</si>
  <si>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</si>
  <si>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</si>
  <si>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</si>
  <si>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</si>
  <si>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</si>
  <si>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</si>
  <si>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</si>
  <si>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</si>
  <si>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</si>
  <si>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</si>
  <si>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</si>
  <si>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</si>
  <si>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</si>
  <si>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</si>
  <si>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</si>
  <si>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</si>
  <si>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</si>
  <si>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</si>
  <si>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</si>
  <si>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</si>
  <si>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</si>
  <si>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</si>
  <si>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</si>
  <si>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</si>
  <si>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</si>
  <si>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</si>
  <si>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</si>
  <si>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</si>
  <si>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</si>
  <si>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</si>
  <si>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</si>
  <si>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</si>
  <si>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</si>
  <si>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</si>
  <si>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</si>
  <si>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</si>
  <si>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</si>
  <si>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</si>
  <si>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</si>
  <si>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</si>
  <si>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</si>
  <si>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</si>
  <si>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</si>
  <si>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</si>
  <si>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</si>
  <si>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</si>
  <si>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</si>
  <si>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</si>
  <si>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</si>
  <si>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</si>
  <si>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</si>
  <si>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</si>
  <si>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</si>
  <si>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</si>
  <si>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</si>
  <si>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</si>
  <si>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</si>
  <si>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</si>
  <si>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</si>
  <si>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</si>
  <si>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</si>
  <si>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</si>
  <si>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</si>
  <si>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</si>
  <si>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</si>
  <si>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</si>
  <si>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</si>
  <si>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</si>
  <si>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</si>
  <si>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</si>
  <si>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</si>
  <si>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</si>
  <si>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</si>
  <si>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9,  2004</t>
  </si>
  <si>
    <t>Std. Dev.</t>
  </si>
  <si>
    <t>Ave.</t>
  </si>
  <si>
    <t>Ave. % Dev.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</si>
</sst>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 - Feb. 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At val="0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142875</xdr:rowOff>
    </xdr:from>
    <xdr:to>
      <xdr:col>18</xdr:col>
      <xdr:colOff>457200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629400" y="1066800"/>
        <a:ext cx="7134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N1" sqref="N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10" width="9.140625" style="22" customWidth="1"/>
    <col min="11" max="11" width="9.140625" style="26" customWidth="1"/>
    <col min="12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1" ht="12.75">
      <c r="A2" s="3"/>
      <c r="B2" s="3"/>
      <c r="C2" s="3"/>
      <c r="D2" s="3"/>
      <c r="E2" s="3"/>
      <c r="F2" s="20"/>
      <c r="G2" s="3"/>
      <c r="H2" s="4"/>
      <c r="I2" s="24" t="s">
        <v>88</v>
      </c>
      <c r="J2" s="24" t="s">
        <v>89</v>
      </c>
      <c r="K2" s="26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2.465071312675675</v>
      </c>
      <c r="J3" s="20">
        <f>AVERAGE(F4:F40)</f>
        <v>-5.081081081081081</v>
      </c>
      <c r="K3" s="27">
        <f>AVERAGE(G4:G40)</f>
        <v>18.938774961274735</v>
      </c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38025</v>
      </c>
      <c r="B4" s="10">
        <v>0.791666666666667</v>
      </c>
      <c r="C4" s="9" t="s">
        <v>84</v>
      </c>
      <c r="D4" s="12">
        <v>14</v>
      </c>
      <c r="E4" s="12">
        <v>23</v>
      </c>
      <c r="F4" s="21">
        <v>-9</v>
      </c>
      <c r="G4" s="17">
        <f>(ABS((E4-D4)/E4))*100</f>
        <v>39.130434782608695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15</v>
      </c>
      <c r="E5" s="19">
        <v>21</v>
      </c>
      <c r="F5" s="21">
        <v>-6</v>
      </c>
      <c r="G5" s="17">
        <f aca="true" t="shared" si="0" ref="G5:G40">(ABS((E5-D5)/E5))*100</f>
        <v>28.57142857142857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20</v>
      </c>
      <c r="F6" s="21">
        <v>-6</v>
      </c>
      <c r="G6" s="17">
        <f t="shared" si="0"/>
        <v>30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19</v>
      </c>
      <c r="F7" s="21">
        <v>-6</v>
      </c>
      <c r="G7" s="17">
        <f t="shared" si="0"/>
        <v>31.57894736842105</v>
      </c>
      <c r="H7" s="4"/>
    </row>
    <row r="8" spans="1:8" ht="12.75">
      <c r="A8" s="14"/>
      <c r="B8" s="10">
        <v>0.958333333333333</v>
      </c>
      <c r="C8" s="11" t="s">
        <v>80</v>
      </c>
      <c r="D8" s="13">
        <v>13</v>
      </c>
      <c r="E8" s="13">
        <v>21</v>
      </c>
      <c r="F8" s="21">
        <v>-8</v>
      </c>
      <c r="G8" s="17">
        <f t="shared" si="0"/>
        <v>38.095238095238095</v>
      </c>
      <c r="H8" s="4"/>
    </row>
    <row r="9" spans="1:8" ht="12.75">
      <c r="A9" s="14">
        <v>38026</v>
      </c>
      <c r="B9" s="18">
        <v>0</v>
      </c>
      <c r="C9" s="17" t="s">
        <v>46</v>
      </c>
      <c r="D9" s="13">
        <v>14</v>
      </c>
      <c r="E9" s="19">
        <v>23</v>
      </c>
      <c r="F9" s="21">
        <v>-9</v>
      </c>
      <c r="G9" s="17">
        <f t="shared" si="0"/>
        <v>39.130434782608695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15</v>
      </c>
      <c r="E10" s="13">
        <v>21</v>
      </c>
      <c r="F10" s="21">
        <v>-6</v>
      </c>
      <c r="G10" s="17">
        <f t="shared" si="0"/>
        <v>28.57142857142857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19</v>
      </c>
      <c r="F11" s="21">
        <v>-4</v>
      </c>
      <c r="G11" s="17">
        <f t="shared" si="0"/>
        <v>21.052631578947366</v>
      </c>
      <c r="H11" s="4"/>
    </row>
    <row r="12" spans="1:8" ht="12.75">
      <c r="A12" s="3"/>
      <c r="B12" s="10">
        <v>0.125</v>
      </c>
      <c r="C12" s="11" t="s">
        <v>49</v>
      </c>
      <c r="D12" s="13">
        <v>15</v>
      </c>
      <c r="E12" s="13">
        <v>19</v>
      </c>
      <c r="F12" s="21">
        <v>-4</v>
      </c>
      <c r="G12" s="17">
        <f t="shared" si="0"/>
        <v>21.052631578947366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15</v>
      </c>
      <c r="E13" s="13">
        <v>21</v>
      </c>
      <c r="F13" s="21">
        <v>-6</v>
      </c>
      <c r="G13" s="17">
        <f t="shared" si="0"/>
        <v>28.57142857142857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16</v>
      </c>
      <c r="E14" s="13">
        <v>23</v>
      </c>
      <c r="F14" s="21">
        <v>-7</v>
      </c>
      <c r="G14" s="17">
        <f t="shared" si="0"/>
        <v>30.434782608695656</v>
      </c>
      <c r="H14" s="4"/>
    </row>
    <row r="15" spans="1:8" ht="12.75">
      <c r="A15" s="3"/>
      <c r="B15" s="10">
        <v>0.25</v>
      </c>
      <c r="C15" s="11" t="s">
        <v>52</v>
      </c>
      <c r="D15" s="13">
        <v>17</v>
      </c>
      <c r="E15" s="13">
        <v>23</v>
      </c>
      <c r="F15" s="21">
        <v>-6</v>
      </c>
      <c r="G15" s="17">
        <f t="shared" si="0"/>
        <v>26.08695652173913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3">
        <v>23</v>
      </c>
      <c r="F16" s="21">
        <v>-6</v>
      </c>
      <c r="G16" s="17">
        <f t="shared" si="0"/>
        <v>26.08695652173913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23</v>
      </c>
      <c r="F17" s="21">
        <v>-4</v>
      </c>
      <c r="G17" s="17">
        <f t="shared" si="0"/>
        <v>17.391304347826086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25</v>
      </c>
      <c r="F18" s="21">
        <v>-3</v>
      </c>
      <c r="G18" s="17">
        <f t="shared" si="0"/>
        <v>12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</v>
      </c>
      <c r="E19" s="13">
        <v>29</v>
      </c>
      <c r="F19" s="21">
        <v>-3</v>
      </c>
      <c r="G19" s="17">
        <f t="shared" si="0"/>
        <v>10.344827586206897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32</v>
      </c>
      <c r="F20" s="21">
        <v>-1</v>
      </c>
      <c r="G20" s="17">
        <f t="shared" si="0"/>
        <v>3.125</v>
      </c>
      <c r="H20" s="4"/>
    </row>
    <row r="21" spans="1:8" ht="12.75">
      <c r="A21" s="3"/>
      <c r="B21" s="10">
        <v>0.5</v>
      </c>
      <c r="C21" s="11" t="s">
        <v>58</v>
      </c>
      <c r="D21" s="13">
        <v>34</v>
      </c>
      <c r="E21" s="13">
        <v>34</v>
      </c>
      <c r="F21" s="25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36</v>
      </c>
      <c r="E22" s="13">
        <v>35</v>
      </c>
      <c r="F22" s="25">
        <v>1</v>
      </c>
      <c r="G22" s="17">
        <f t="shared" si="0"/>
        <v>2.857142857142857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36</v>
      </c>
      <c r="E23" s="13">
        <v>36</v>
      </c>
      <c r="F23" s="25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37</v>
      </c>
      <c r="E24" s="13">
        <v>38</v>
      </c>
      <c r="F24" s="21">
        <v>-1</v>
      </c>
      <c r="G24" s="17">
        <f t="shared" si="0"/>
        <v>2.631578947368421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36</v>
      </c>
      <c r="E25" s="13">
        <v>39</v>
      </c>
      <c r="F25" s="21">
        <v>-3</v>
      </c>
      <c r="G25" s="17">
        <f t="shared" si="0"/>
        <v>7.6923076923076925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35</v>
      </c>
      <c r="E26" s="13">
        <v>39</v>
      </c>
      <c r="F26" s="21">
        <v>-4</v>
      </c>
      <c r="G26" s="17">
        <f t="shared" si="0"/>
        <v>10.256410256410255</v>
      </c>
      <c r="H26" s="4"/>
    </row>
    <row r="27" spans="1:8" ht="12.75">
      <c r="A27" s="3"/>
      <c r="B27" s="10">
        <v>0.75</v>
      </c>
      <c r="C27" s="11" t="s">
        <v>64</v>
      </c>
      <c r="D27" s="13">
        <v>34</v>
      </c>
      <c r="E27" s="13">
        <v>38</v>
      </c>
      <c r="F27" s="21">
        <v>-4</v>
      </c>
      <c r="G27" s="17">
        <f t="shared" si="0"/>
        <v>10.526315789473683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33</v>
      </c>
      <c r="E28" s="13">
        <v>38</v>
      </c>
      <c r="F28" s="21">
        <v>-5</v>
      </c>
      <c r="G28" s="17">
        <f t="shared" si="0"/>
        <v>13.157894736842104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32</v>
      </c>
      <c r="E29" s="13">
        <v>38</v>
      </c>
      <c r="F29" s="21">
        <v>-6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32</v>
      </c>
      <c r="E30" s="13">
        <v>38</v>
      </c>
      <c r="F30" s="21">
        <v>-6</v>
      </c>
      <c r="G30" s="17">
        <f t="shared" si="0"/>
        <v>15.789473684210526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31</v>
      </c>
      <c r="E31" s="13">
        <v>38</v>
      </c>
      <c r="F31" s="21">
        <v>-7</v>
      </c>
      <c r="G31" s="17">
        <f t="shared" si="0"/>
        <v>18.421052631578945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30</v>
      </c>
      <c r="E32" s="13">
        <v>36</v>
      </c>
      <c r="F32" s="21">
        <v>-6</v>
      </c>
      <c r="G32" s="17">
        <f t="shared" si="0"/>
        <v>16.666666666666664</v>
      </c>
      <c r="H32" s="4"/>
    </row>
    <row r="33" spans="1:8" ht="12.75">
      <c r="A33" s="14">
        <v>38027</v>
      </c>
      <c r="B33" s="10">
        <v>1</v>
      </c>
      <c r="C33" s="11" t="s">
        <v>70</v>
      </c>
      <c r="D33" s="13">
        <v>29</v>
      </c>
      <c r="E33" s="13">
        <v>35</v>
      </c>
      <c r="F33" s="21">
        <v>-6</v>
      </c>
      <c r="G33" s="17">
        <f t="shared" si="0"/>
        <v>17.142857142857142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28</v>
      </c>
      <c r="E34" s="13">
        <v>35</v>
      </c>
      <c r="F34" s="21">
        <v>-7</v>
      </c>
      <c r="G34" s="17">
        <f t="shared" si="0"/>
        <v>20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27</v>
      </c>
      <c r="E35" s="13">
        <v>35</v>
      </c>
      <c r="F35" s="21">
        <v>-8</v>
      </c>
      <c r="G35" s="17">
        <f t="shared" si="0"/>
        <v>22.857142857142858</v>
      </c>
      <c r="H35" s="4"/>
    </row>
    <row r="36" spans="1:8" ht="12.75">
      <c r="A36" s="3"/>
      <c r="B36" s="10">
        <v>1.125</v>
      </c>
      <c r="C36" s="11" t="s">
        <v>73</v>
      </c>
      <c r="D36" s="13">
        <v>27</v>
      </c>
      <c r="E36" s="13">
        <v>34</v>
      </c>
      <c r="F36" s="21">
        <v>-7</v>
      </c>
      <c r="G36" s="17">
        <f t="shared" si="0"/>
        <v>20.588235294117645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27</v>
      </c>
      <c r="E37" s="13">
        <v>34</v>
      </c>
      <c r="F37" s="21">
        <v>-7</v>
      </c>
      <c r="G37" s="17">
        <f t="shared" si="0"/>
        <v>20.588235294117645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27</v>
      </c>
      <c r="E38" s="13">
        <v>33</v>
      </c>
      <c r="F38" s="21">
        <v>-6</v>
      </c>
      <c r="G38" s="17">
        <f t="shared" si="0"/>
        <v>18.181818181818183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27</v>
      </c>
      <c r="E39" s="13">
        <v>33</v>
      </c>
      <c r="F39" s="21">
        <v>-6</v>
      </c>
      <c r="G39" s="17">
        <f t="shared" si="0"/>
        <v>18.181818181818183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27</v>
      </c>
      <c r="E40" s="13">
        <v>33</v>
      </c>
      <c r="F40" s="21">
        <v>-6</v>
      </c>
      <c r="G40" s="17">
        <f t="shared" si="0"/>
        <v>18.181818181818183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2004-06-13T17:54:32Z</dcterms:modified>
  <cp:category/>
  <cp:version/>
  <cp:contentType/>
  <cp:contentStatus/>
</cp:coreProperties>
</file>